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0575" activeTab="0"/>
  </bookViews>
  <sheets>
    <sheet name="2012级汇总表" sheetId="1" r:id="rId1"/>
  </sheets>
  <definedNames>
    <definedName name="_xlnm._FilterDatabase" localSheetId="0" hidden="1">'2012级汇总表'!$A$2:$N$2</definedName>
    <definedName name="_xlnm.Print_Titles" localSheetId="0">'2012级汇总表'!$2:$2</definedName>
  </definedNames>
  <calcPr fullCalcOnLoad="1"/>
</workbook>
</file>

<file path=xl/sharedStrings.xml><?xml version="1.0" encoding="utf-8"?>
<sst xmlns="http://schemas.openxmlformats.org/spreadsheetml/2006/main" count="457" uniqueCount="199">
  <si>
    <t>周旭东</t>
  </si>
  <si>
    <t>法学院</t>
  </si>
  <si>
    <t>法学</t>
  </si>
  <si>
    <t>经济学</t>
  </si>
  <si>
    <t>国际商务</t>
  </si>
  <si>
    <t>金融学（中美班）</t>
  </si>
  <si>
    <t>国际经济与贸易</t>
  </si>
  <si>
    <t>保险</t>
  </si>
  <si>
    <t>吴茜</t>
  </si>
  <si>
    <t>郭亚男</t>
  </si>
  <si>
    <t>新闻学院</t>
  </si>
  <si>
    <t>经济学</t>
  </si>
  <si>
    <t>房地产经营管理</t>
  </si>
  <si>
    <t>英语</t>
  </si>
  <si>
    <t>管理科学</t>
  </si>
  <si>
    <t>统计学</t>
  </si>
  <si>
    <t>王枢纬</t>
  </si>
  <si>
    <t>财务管理</t>
  </si>
  <si>
    <t>林意洋</t>
  </si>
  <si>
    <t>别伏见</t>
  </si>
  <si>
    <t>陶禹成</t>
  </si>
  <si>
    <t>蔡公杰</t>
  </si>
  <si>
    <t>刘旺</t>
  </si>
  <si>
    <t>统数学院</t>
  </si>
  <si>
    <t>蔡誉</t>
  </si>
  <si>
    <t>林晓玥</t>
  </si>
  <si>
    <t>邓若水</t>
  </si>
  <si>
    <t>公管学院</t>
  </si>
  <si>
    <t>行政管理</t>
  </si>
  <si>
    <t>理工</t>
  </si>
  <si>
    <t>环境工程</t>
  </si>
  <si>
    <t>会计学（ACCA）</t>
  </si>
  <si>
    <t>安全工程</t>
  </si>
  <si>
    <t>工程学院</t>
  </si>
  <si>
    <t>蒋围薇</t>
  </si>
  <si>
    <t>王昌耀</t>
  </si>
  <si>
    <t>鲁智芳</t>
  </si>
  <si>
    <t>张卫</t>
  </si>
  <si>
    <t>于子钦</t>
  </si>
  <si>
    <t>周晴</t>
  </si>
  <si>
    <t>曾新芫</t>
  </si>
  <si>
    <t>吴静怡</t>
  </si>
  <si>
    <t>农林经济管理</t>
  </si>
  <si>
    <t>电子商务</t>
  </si>
  <si>
    <t>贸易经济</t>
  </si>
  <si>
    <t>旅游管理</t>
  </si>
  <si>
    <t>胡宜婷</t>
  </si>
  <si>
    <t>贾涛</t>
  </si>
  <si>
    <t>徐恺贤</t>
  </si>
  <si>
    <t>武琳琳</t>
  </si>
  <si>
    <t>陈小可</t>
  </si>
  <si>
    <t>邓志峰</t>
  </si>
  <si>
    <t>任林</t>
  </si>
  <si>
    <t>汪静</t>
  </si>
  <si>
    <t>序号</t>
  </si>
  <si>
    <t>姓名</t>
  </si>
  <si>
    <t>学号</t>
  </si>
  <si>
    <t xml:space="preserve">专业  </t>
  </si>
  <si>
    <t>在校平均成绩A</t>
  </si>
  <si>
    <t>联系电话</t>
  </si>
  <si>
    <t>会计学</t>
  </si>
  <si>
    <t>金融学</t>
  </si>
  <si>
    <t>金融工程</t>
  </si>
  <si>
    <t>财务管理</t>
  </si>
  <si>
    <t>金融学（CFA）</t>
  </si>
  <si>
    <t>税务</t>
  </si>
  <si>
    <t>申请调入专业1</t>
  </si>
  <si>
    <t>申请调入专业2</t>
  </si>
  <si>
    <t>任启盈</t>
  </si>
  <si>
    <t>新闻学</t>
  </si>
  <si>
    <t>信息管理与信息系统</t>
  </si>
  <si>
    <t>信息与计算科学</t>
  </si>
  <si>
    <t>计算机科学与技术</t>
  </si>
  <si>
    <t>会计学（注会）</t>
  </si>
  <si>
    <t>刑司学院</t>
  </si>
  <si>
    <t>法学（刑事司法方向）</t>
  </si>
  <si>
    <t>国际商务</t>
  </si>
  <si>
    <t>文史</t>
  </si>
  <si>
    <t>姚雨叶</t>
  </si>
  <si>
    <t>周嘉琳</t>
  </si>
  <si>
    <t>魏应光</t>
  </si>
  <si>
    <t>金融学院</t>
  </si>
  <si>
    <t>宋俊怡</t>
  </si>
  <si>
    <t xml:space="preserve">       保险</t>
  </si>
  <si>
    <t>房产</t>
  </si>
  <si>
    <t>贾梦悦</t>
  </si>
  <si>
    <t>辛政聪</t>
  </si>
  <si>
    <t>无</t>
  </si>
  <si>
    <t>外语学院</t>
  </si>
  <si>
    <t>工商学院</t>
  </si>
  <si>
    <t>朱珍珍</t>
  </si>
  <si>
    <t>金琦</t>
  </si>
  <si>
    <t>公共事业管理</t>
  </si>
  <si>
    <t>劳动关系</t>
  </si>
  <si>
    <t>城市管理</t>
  </si>
  <si>
    <t>英语</t>
  </si>
  <si>
    <t>数学/语文</t>
  </si>
  <si>
    <t>综合成绩</t>
  </si>
  <si>
    <t>杨圆圆</t>
  </si>
  <si>
    <t>高考
科类</t>
  </si>
  <si>
    <t>财政学</t>
  </si>
  <si>
    <t>经济学院</t>
  </si>
  <si>
    <t>学院</t>
  </si>
  <si>
    <t>考试类别</t>
  </si>
  <si>
    <t>经管</t>
  </si>
  <si>
    <t>工程管理</t>
  </si>
  <si>
    <t>投资学</t>
  </si>
  <si>
    <t>融一鸣</t>
  </si>
  <si>
    <t>陈之彬</t>
  </si>
  <si>
    <t>保险</t>
  </si>
  <si>
    <t>工程管理</t>
  </si>
  <si>
    <t>金融工程</t>
  </si>
  <si>
    <t>金融学</t>
  </si>
  <si>
    <t>金融学（CFA方向）</t>
  </si>
  <si>
    <t>投资学</t>
  </si>
  <si>
    <t>金融学院2012级申请调整专业面试名单</t>
  </si>
  <si>
    <t>序号</t>
  </si>
  <si>
    <t>报名号</t>
  </si>
  <si>
    <t>补录招考英语成绩</t>
  </si>
  <si>
    <t>饶翠微</t>
  </si>
  <si>
    <t>1204000332</t>
  </si>
  <si>
    <t>BL001</t>
  </si>
  <si>
    <t>金融学（中美班）</t>
  </si>
  <si>
    <t>财政学（中英班）</t>
  </si>
  <si>
    <t>15926402131</t>
  </si>
  <si>
    <t>陈善思</t>
  </si>
  <si>
    <t>1211080226</t>
  </si>
  <si>
    <t>商务英语</t>
  </si>
  <si>
    <t>BL037</t>
  </si>
  <si>
    <t>理科</t>
  </si>
  <si>
    <t>财政学（中英班）</t>
  </si>
  <si>
    <t>吴琼</t>
  </si>
  <si>
    <t>1201010101</t>
  </si>
  <si>
    <t>哲学院</t>
  </si>
  <si>
    <t>哲学</t>
  </si>
  <si>
    <t>BL031</t>
  </si>
  <si>
    <t>文科</t>
  </si>
  <si>
    <t>李汶航</t>
  </si>
  <si>
    <t>1204000830</t>
  </si>
  <si>
    <t>法学</t>
  </si>
  <si>
    <t>BL070</t>
  </si>
  <si>
    <t>理科</t>
  </si>
  <si>
    <t>67</t>
  </si>
  <si>
    <t>舒颖</t>
  </si>
  <si>
    <t>1201010159</t>
  </si>
  <si>
    <t>哲学院</t>
  </si>
  <si>
    <t>BL010</t>
  </si>
  <si>
    <t>罗顺昌</t>
  </si>
  <si>
    <t>1210080129</t>
  </si>
  <si>
    <t>BL049</t>
  </si>
  <si>
    <t>会计学（中澳班）</t>
  </si>
  <si>
    <t>65</t>
  </si>
  <si>
    <t>阎琰</t>
  </si>
  <si>
    <t>1204001036</t>
  </si>
  <si>
    <t>BL034</t>
  </si>
  <si>
    <t>13972148099</t>
  </si>
  <si>
    <t>张翔</t>
  </si>
  <si>
    <t>1203030209</t>
  </si>
  <si>
    <t>BL071</t>
  </si>
  <si>
    <t>陈之彬</t>
  </si>
  <si>
    <t>1204000238</t>
  </si>
  <si>
    <t>BLO38</t>
  </si>
  <si>
    <t>郑旷</t>
  </si>
  <si>
    <t>1213010123</t>
  </si>
  <si>
    <t>信安学院</t>
  </si>
  <si>
    <t>BL036</t>
  </si>
  <si>
    <t>81.00</t>
  </si>
  <si>
    <t>63</t>
  </si>
  <si>
    <t>彭晨</t>
  </si>
  <si>
    <t>1204000435</t>
  </si>
  <si>
    <t>BL047</t>
  </si>
  <si>
    <t>62</t>
  </si>
  <si>
    <t>13659862800</t>
  </si>
  <si>
    <t>李钰</t>
  </si>
  <si>
    <t>1211000323</t>
  </si>
  <si>
    <t>BL053</t>
  </si>
  <si>
    <t>文史</t>
  </si>
  <si>
    <t>18202713402</t>
  </si>
  <si>
    <t>蔡恒</t>
  </si>
  <si>
    <t>1206030125</t>
  </si>
  <si>
    <t>管理科学</t>
  </si>
  <si>
    <t>BL068</t>
  </si>
  <si>
    <t>60</t>
  </si>
  <si>
    <t>张若鸣</t>
  </si>
  <si>
    <t>BL052</t>
  </si>
  <si>
    <t>解菲菲</t>
  </si>
  <si>
    <t>1203050116</t>
  </si>
  <si>
    <t>BL062</t>
  </si>
  <si>
    <t>13247164060</t>
  </si>
  <si>
    <t>1204000101</t>
  </si>
  <si>
    <t>BL009</t>
  </si>
  <si>
    <t>18202720679</t>
  </si>
  <si>
    <t>王瀚</t>
  </si>
  <si>
    <t>1209040155</t>
  </si>
  <si>
    <t>电子商务（技术方向）</t>
  </si>
  <si>
    <t>BL051</t>
  </si>
  <si>
    <t>国贸（中新班）</t>
  </si>
  <si>
    <t>81.57</t>
  </si>
  <si>
    <t>46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</si>
</sst>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80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/>
    </xf>
    <xf numFmtId="180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/>
    </xf>
    <xf numFmtId="49" fontId="24" fillId="22" borderId="10" xfId="0" applyNumberFormat="1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180" fontId="2" fillId="2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/>
    </xf>
    <xf numFmtId="181" fontId="2" fillId="22" borderId="10" xfId="0" applyNumberFormat="1" applyFont="1" applyFill="1" applyBorder="1" applyAlignment="1">
      <alignment horizontal="center" vertical="center" wrapText="1"/>
    </xf>
    <xf numFmtId="49" fontId="23" fillId="22" borderId="10" xfId="0" applyNumberFormat="1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/>
    </xf>
    <xf numFmtId="181" fontId="23" fillId="2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4.625" style="1" customWidth="1"/>
    <col min="2" max="2" width="7.875" style="10" customWidth="1"/>
    <col min="3" max="3" width="11.75390625" style="1" customWidth="1"/>
    <col min="4" max="4" width="9.375" style="1" customWidth="1"/>
    <col min="5" max="5" width="16.375" style="1" customWidth="1"/>
    <col min="6" max="6" width="7.50390625" style="1" customWidth="1"/>
    <col min="7" max="7" width="6.125" style="1" customWidth="1"/>
    <col min="8" max="8" width="14.50390625" style="8" customWidth="1"/>
    <col min="9" max="9" width="9.875" style="1" customWidth="1"/>
    <col min="10" max="10" width="8.875" style="13" customWidth="1"/>
    <col min="11" max="11" width="4.625" style="1" customWidth="1"/>
    <col min="12" max="12" width="5.875" style="1" customWidth="1"/>
    <col min="13" max="13" width="7.75390625" style="15" customWidth="1"/>
    <col min="14" max="14" width="11.625" style="1" customWidth="1"/>
  </cols>
  <sheetData>
    <row r="1" spans="1:14" ht="22.5" customHeight="1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" t="s">
        <v>54</v>
      </c>
      <c r="B2" s="2" t="s">
        <v>55</v>
      </c>
      <c r="C2" s="2" t="s">
        <v>56</v>
      </c>
      <c r="D2" s="2" t="s">
        <v>102</v>
      </c>
      <c r="E2" s="2" t="s">
        <v>57</v>
      </c>
      <c r="F2" s="2" t="s">
        <v>99</v>
      </c>
      <c r="G2" s="2" t="s">
        <v>103</v>
      </c>
      <c r="H2" s="2" t="s">
        <v>66</v>
      </c>
      <c r="I2" s="2" t="s">
        <v>67</v>
      </c>
      <c r="J2" s="2" t="s">
        <v>58</v>
      </c>
      <c r="K2" s="2" t="s">
        <v>95</v>
      </c>
      <c r="L2" s="2" t="s">
        <v>96</v>
      </c>
      <c r="M2" t="s">
        <v>97</v>
      </c>
      <c r="N2" s="2" t="s">
        <v>59</v>
      </c>
    </row>
    <row r="3" spans="1:14" ht="14.25">
      <c r="A3" s="16">
        <v>1</v>
      </c>
      <c r="B3" s="20" t="s">
        <v>24</v>
      </c>
      <c r="C3" s="17">
        <v>1210020127</v>
      </c>
      <c r="D3" s="16" t="s">
        <v>27</v>
      </c>
      <c r="E3" s="20" t="s">
        <v>92</v>
      </c>
      <c r="F3" s="16" t="s">
        <v>29</v>
      </c>
      <c r="G3" s="16" t="s">
        <v>104</v>
      </c>
      <c r="H3" s="16" t="s">
        <v>114</v>
      </c>
      <c r="I3" s="20" t="s">
        <v>15</v>
      </c>
      <c r="J3" s="18">
        <v>88.14</v>
      </c>
      <c r="K3" s="19">
        <v>65</v>
      </c>
      <c r="L3" s="19">
        <v>94</v>
      </c>
      <c r="M3" s="18">
        <f aca="true" t="shared" si="0" ref="M3:M10">J3*0.4+(K3+L3)*0.6</f>
        <v>130.656</v>
      </c>
      <c r="N3" s="17">
        <v>15827226735</v>
      </c>
    </row>
    <row r="4" spans="1:14" ht="14.25">
      <c r="A4" s="16">
        <v>2</v>
      </c>
      <c r="B4" s="20" t="s">
        <v>91</v>
      </c>
      <c r="C4" s="20">
        <v>1210010107</v>
      </c>
      <c r="D4" s="16" t="s">
        <v>27</v>
      </c>
      <c r="E4" s="20" t="s">
        <v>28</v>
      </c>
      <c r="F4" s="16" t="s">
        <v>77</v>
      </c>
      <c r="G4" s="16" t="s">
        <v>104</v>
      </c>
      <c r="H4" s="16" t="s">
        <v>114</v>
      </c>
      <c r="I4" s="16" t="s">
        <v>65</v>
      </c>
      <c r="J4" s="18">
        <v>89.86</v>
      </c>
      <c r="K4" s="19">
        <v>73</v>
      </c>
      <c r="L4" s="19">
        <v>81</v>
      </c>
      <c r="M4" s="18">
        <f t="shared" si="0"/>
        <v>128.344</v>
      </c>
      <c r="N4" s="17">
        <v>1397166841</v>
      </c>
    </row>
    <row r="5" spans="1:14" ht="14.25">
      <c r="A5" s="16">
        <v>3</v>
      </c>
      <c r="B5" s="16" t="s">
        <v>36</v>
      </c>
      <c r="C5" s="16">
        <v>1206080129</v>
      </c>
      <c r="D5" s="16" t="s">
        <v>89</v>
      </c>
      <c r="E5" s="16" t="s">
        <v>42</v>
      </c>
      <c r="F5" s="16" t="s">
        <v>77</v>
      </c>
      <c r="G5" s="16" t="s">
        <v>104</v>
      </c>
      <c r="H5" s="16" t="s">
        <v>114</v>
      </c>
      <c r="I5" s="16" t="s">
        <v>60</v>
      </c>
      <c r="J5" s="18">
        <v>86.25</v>
      </c>
      <c r="K5" s="19">
        <v>67</v>
      </c>
      <c r="L5" s="19">
        <v>83</v>
      </c>
      <c r="M5" s="18">
        <f t="shared" si="0"/>
        <v>124.5</v>
      </c>
      <c r="N5" s="17">
        <v>18271827606</v>
      </c>
    </row>
    <row r="6" spans="1:14" ht="27">
      <c r="A6" s="16">
        <v>4</v>
      </c>
      <c r="B6" s="20" t="s">
        <v>9</v>
      </c>
      <c r="C6" s="17">
        <v>1212040217</v>
      </c>
      <c r="D6" s="16" t="s">
        <v>10</v>
      </c>
      <c r="E6" s="20" t="s">
        <v>69</v>
      </c>
      <c r="F6" s="16" t="s">
        <v>29</v>
      </c>
      <c r="G6" s="16" t="s">
        <v>104</v>
      </c>
      <c r="H6" s="16" t="s">
        <v>114</v>
      </c>
      <c r="I6" s="20" t="s">
        <v>12</v>
      </c>
      <c r="J6" s="18">
        <v>87.4</v>
      </c>
      <c r="K6" s="19">
        <v>67</v>
      </c>
      <c r="L6" s="19">
        <v>78</v>
      </c>
      <c r="M6" s="18">
        <f t="shared" si="0"/>
        <v>121.96000000000001</v>
      </c>
      <c r="N6" s="17">
        <v>15071440726</v>
      </c>
    </row>
    <row r="7" spans="1:14" ht="14.25">
      <c r="A7" s="16">
        <v>5</v>
      </c>
      <c r="B7" s="16" t="s">
        <v>85</v>
      </c>
      <c r="C7" s="17">
        <v>1203100118</v>
      </c>
      <c r="D7" s="16" t="s">
        <v>81</v>
      </c>
      <c r="E7" s="16" t="s">
        <v>84</v>
      </c>
      <c r="F7" s="16" t="s">
        <v>29</v>
      </c>
      <c r="G7" s="16" t="s">
        <v>104</v>
      </c>
      <c r="H7" s="16" t="s">
        <v>114</v>
      </c>
      <c r="I7" s="20" t="s">
        <v>100</v>
      </c>
      <c r="J7" s="18">
        <v>90.5</v>
      </c>
      <c r="K7" s="19">
        <v>61</v>
      </c>
      <c r="L7" s="19">
        <v>74</v>
      </c>
      <c r="M7" s="18">
        <f t="shared" si="0"/>
        <v>117.2</v>
      </c>
      <c r="N7" s="17">
        <v>18207108239</v>
      </c>
    </row>
    <row r="8" spans="1:14" ht="14.25">
      <c r="A8" s="16">
        <v>6</v>
      </c>
      <c r="B8" s="20" t="s">
        <v>51</v>
      </c>
      <c r="C8" s="17">
        <v>1213020110</v>
      </c>
      <c r="D8" s="16" t="s">
        <v>33</v>
      </c>
      <c r="E8" s="20" t="s">
        <v>30</v>
      </c>
      <c r="F8" s="20" t="s">
        <v>29</v>
      </c>
      <c r="G8" s="16" t="s">
        <v>104</v>
      </c>
      <c r="H8" s="16" t="s">
        <v>114</v>
      </c>
      <c r="I8" s="20" t="s">
        <v>87</v>
      </c>
      <c r="J8" s="18">
        <v>86.78</v>
      </c>
      <c r="K8" s="19">
        <v>60</v>
      </c>
      <c r="L8" s="19">
        <v>77</v>
      </c>
      <c r="M8" s="18">
        <f t="shared" si="0"/>
        <v>116.912</v>
      </c>
      <c r="N8" s="17">
        <v>18271391102</v>
      </c>
    </row>
    <row r="9" spans="1:14" ht="14.25">
      <c r="A9" s="16">
        <v>7</v>
      </c>
      <c r="B9" s="20" t="s">
        <v>108</v>
      </c>
      <c r="C9" s="17">
        <v>1204000238</v>
      </c>
      <c r="D9" s="16" t="s">
        <v>1</v>
      </c>
      <c r="E9" s="20" t="s">
        <v>2</v>
      </c>
      <c r="F9" s="16" t="s">
        <v>29</v>
      </c>
      <c r="G9" s="16" t="s">
        <v>104</v>
      </c>
      <c r="H9" s="16" t="s">
        <v>114</v>
      </c>
      <c r="I9" s="16" t="s">
        <v>65</v>
      </c>
      <c r="J9" s="18">
        <v>87.9</v>
      </c>
      <c r="K9" s="19">
        <v>52</v>
      </c>
      <c r="L9" s="19">
        <v>83</v>
      </c>
      <c r="M9" s="18">
        <f t="shared" si="0"/>
        <v>116.16</v>
      </c>
      <c r="N9" s="17">
        <v>18207108157</v>
      </c>
    </row>
    <row r="10" spans="1:14" ht="14.25">
      <c r="A10" s="16">
        <v>8</v>
      </c>
      <c r="B10" s="16" t="s">
        <v>40</v>
      </c>
      <c r="C10" s="16">
        <v>1206020123</v>
      </c>
      <c r="D10" s="16" t="s">
        <v>89</v>
      </c>
      <c r="E10" s="16" t="s">
        <v>44</v>
      </c>
      <c r="F10" s="16" t="s">
        <v>77</v>
      </c>
      <c r="G10" s="16" t="s">
        <v>104</v>
      </c>
      <c r="H10" s="16" t="s">
        <v>114</v>
      </c>
      <c r="I10" s="16" t="s">
        <v>61</v>
      </c>
      <c r="J10" s="18">
        <v>84.75</v>
      </c>
      <c r="K10" s="19">
        <v>67</v>
      </c>
      <c r="L10" s="19">
        <v>69</v>
      </c>
      <c r="M10" s="18">
        <f t="shared" si="0"/>
        <v>115.5</v>
      </c>
      <c r="N10" s="17">
        <v>18672324870</v>
      </c>
    </row>
    <row r="11" spans="1:14" ht="14.25">
      <c r="A11" s="2">
        <v>1</v>
      </c>
      <c r="B11" s="9" t="s">
        <v>34</v>
      </c>
      <c r="C11" s="7">
        <v>1206010103</v>
      </c>
      <c r="D11" s="2" t="s">
        <v>89</v>
      </c>
      <c r="E11" s="9" t="s">
        <v>6</v>
      </c>
      <c r="F11" s="2" t="s">
        <v>29</v>
      </c>
      <c r="G11" s="2" t="s">
        <v>104</v>
      </c>
      <c r="H11" s="24" t="s">
        <v>113</v>
      </c>
      <c r="I11" s="2" t="s">
        <v>61</v>
      </c>
      <c r="J11" s="5">
        <v>91.25</v>
      </c>
      <c r="K11" s="12">
        <v>80</v>
      </c>
      <c r="L11" s="12">
        <v>95</v>
      </c>
      <c r="M11" s="21">
        <f aca="true" t="shared" si="1" ref="M11:M16">J11*0.4+(K11+L11)*0.6</f>
        <v>141.5</v>
      </c>
      <c r="N11" s="7">
        <v>13476275420</v>
      </c>
    </row>
    <row r="12" spans="1:14" ht="14.25">
      <c r="A12" s="2">
        <v>2</v>
      </c>
      <c r="B12" s="3" t="s">
        <v>78</v>
      </c>
      <c r="C12" s="14">
        <v>1202010303</v>
      </c>
      <c r="D12" s="2" t="s">
        <v>101</v>
      </c>
      <c r="E12" s="3" t="s">
        <v>11</v>
      </c>
      <c r="F12" s="2" t="s">
        <v>29</v>
      </c>
      <c r="G12" s="2" t="s">
        <v>104</v>
      </c>
      <c r="H12" s="24" t="s">
        <v>113</v>
      </c>
      <c r="I12" s="2" t="s">
        <v>61</v>
      </c>
      <c r="J12" s="4">
        <v>93.44</v>
      </c>
      <c r="K12" s="11">
        <v>76</v>
      </c>
      <c r="L12" s="11">
        <v>88</v>
      </c>
      <c r="M12" s="21">
        <f t="shared" si="1"/>
        <v>135.77599999999998</v>
      </c>
      <c r="N12" s="14">
        <v>18202769518</v>
      </c>
    </row>
    <row r="13" spans="1:14" ht="22.5">
      <c r="A13" s="2">
        <v>3</v>
      </c>
      <c r="B13" s="3" t="s">
        <v>48</v>
      </c>
      <c r="C13" s="14">
        <v>1213010107</v>
      </c>
      <c r="D13" s="2" t="s">
        <v>33</v>
      </c>
      <c r="E13" s="3" t="s">
        <v>32</v>
      </c>
      <c r="F13" s="3" t="s">
        <v>29</v>
      </c>
      <c r="G13" s="2" t="s">
        <v>104</v>
      </c>
      <c r="H13" s="24" t="s">
        <v>113</v>
      </c>
      <c r="I13" s="24" t="s">
        <v>31</v>
      </c>
      <c r="J13" s="4">
        <v>86.22</v>
      </c>
      <c r="K13" s="11">
        <v>74</v>
      </c>
      <c r="L13" s="11">
        <v>84</v>
      </c>
      <c r="M13" s="21">
        <f t="shared" si="1"/>
        <v>129.288</v>
      </c>
      <c r="N13" s="14">
        <v>13212795200</v>
      </c>
    </row>
    <row r="14" spans="1:14" ht="27">
      <c r="A14" s="2">
        <v>4</v>
      </c>
      <c r="B14" s="3" t="s">
        <v>47</v>
      </c>
      <c r="C14" s="14">
        <v>1209050104</v>
      </c>
      <c r="D14" s="2" t="s">
        <v>33</v>
      </c>
      <c r="E14" s="3" t="s">
        <v>72</v>
      </c>
      <c r="F14" s="3" t="s">
        <v>29</v>
      </c>
      <c r="G14" s="2" t="s">
        <v>104</v>
      </c>
      <c r="H14" s="24" t="s">
        <v>113</v>
      </c>
      <c r="I14" s="2" t="s">
        <v>61</v>
      </c>
      <c r="J14" s="4">
        <v>89</v>
      </c>
      <c r="K14" s="11">
        <v>72</v>
      </c>
      <c r="L14" s="11">
        <v>78</v>
      </c>
      <c r="M14" s="21">
        <f t="shared" si="1"/>
        <v>125.6</v>
      </c>
      <c r="N14" s="14">
        <v>18202751676</v>
      </c>
    </row>
    <row r="15" spans="1:14" ht="14.25">
      <c r="A15" s="2">
        <v>5</v>
      </c>
      <c r="B15" s="3" t="s">
        <v>21</v>
      </c>
      <c r="C15" s="14">
        <v>1209010104</v>
      </c>
      <c r="D15" s="2" t="s">
        <v>23</v>
      </c>
      <c r="E15" s="3" t="s">
        <v>71</v>
      </c>
      <c r="F15" s="2" t="s">
        <v>29</v>
      </c>
      <c r="G15" s="2" t="s">
        <v>104</v>
      </c>
      <c r="H15" s="24" t="s">
        <v>113</v>
      </c>
      <c r="I15" s="2" t="s">
        <v>62</v>
      </c>
      <c r="J15" s="4">
        <v>85.86</v>
      </c>
      <c r="K15" s="11">
        <v>68</v>
      </c>
      <c r="L15" s="11">
        <v>83</v>
      </c>
      <c r="M15" s="21">
        <f t="shared" si="1"/>
        <v>124.94399999999999</v>
      </c>
      <c r="N15" s="14">
        <v>18015229558</v>
      </c>
    </row>
    <row r="16" spans="1:14" ht="14.25">
      <c r="A16" s="2">
        <v>6</v>
      </c>
      <c r="B16" s="3" t="s">
        <v>8</v>
      </c>
      <c r="C16" s="14">
        <v>1212040142</v>
      </c>
      <c r="D16" s="2" t="s">
        <v>10</v>
      </c>
      <c r="E16" s="3" t="s">
        <v>69</v>
      </c>
      <c r="F16" s="2" t="s">
        <v>29</v>
      </c>
      <c r="G16" s="2" t="s">
        <v>104</v>
      </c>
      <c r="H16" s="24" t="s">
        <v>113</v>
      </c>
      <c r="I16" s="3" t="s">
        <v>100</v>
      </c>
      <c r="J16" s="4">
        <v>85.69</v>
      </c>
      <c r="K16" s="11">
        <v>68</v>
      </c>
      <c r="L16" s="11">
        <v>83</v>
      </c>
      <c r="M16" s="21">
        <f t="shared" si="1"/>
        <v>124.876</v>
      </c>
      <c r="N16" s="14">
        <v>18202738651</v>
      </c>
    </row>
    <row r="17" spans="1:14" ht="40.5">
      <c r="A17" s="16">
        <v>1</v>
      </c>
      <c r="B17" s="20" t="s">
        <v>107</v>
      </c>
      <c r="C17" s="17">
        <v>1204000101</v>
      </c>
      <c r="D17" s="16" t="s">
        <v>1</v>
      </c>
      <c r="E17" s="20" t="s">
        <v>2</v>
      </c>
      <c r="F17" s="16" t="s">
        <v>29</v>
      </c>
      <c r="G17" s="16" t="s">
        <v>104</v>
      </c>
      <c r="H17" s="16" t="s">
        <v>112</v>
      </c>
      <c r="I17" s="20" t="s">
        <v>5</v>
      </c>
      <c r="J17" s="18">
        <v>88.8</v>
      </c>
      <c r="K17" s="19">
        <v>78</v>
      </c>
      <c r="L17" s="19">
        <v>94</v>
      </c>
      <c r="M17" s="18">
        <f aca="true" t="shared" si="2" ref="M17:M32">J17*0.4+(K17+L17)*0.6</f>
        <v>138.72</v>
      </c>
      <c r="N17" s="17">
        <v>18202720679</v>
      </c>
    </row>
    <row r="18" spans="1:14" ht="14.25">
      <c r="A18" s="16">
        <v>2</v>
      </c>
      <c r="B18" s="20" t="s">
        <v>53</v>
      </c>
      <c r="C18" s="17">
        <v>1211000109</v>
      </c>
      <c r="D18" s="16" t="s">
        <v>88</v>
      </c>
      <c r="E18" s="20" t="s">
        <v>13</v>
      </c>
      <c r="F18" s="16" t="s">
        <v>29</v>
      </c>
      <c r="G18" s="16" t="s">
        <v>104</v>
      </c>
      <c r="H18" s="16" t="s">
        <v>112</v>
      </c>
      <c r="I18" s="16" t="s">
        <v>63</v>
      </c>
      <c r="J18" s="18">
        <v>87.78</v>
      </c>
      <c r="K18" s="19">
        <v>80</v>
      </c>
      <c r="L18" s="19">
        <v>90</v>
      </c>
      <c r="M18" s="18">
        <f t="shared" si="2"/>
        <v>137.112</v>
      </c>
      <c r="N18" s="17">
        <v>18202772199</v>
      </c>
    </row>
    <row r="19" spans="1:14" ht="27">
      <c r="A19" s="16">
        <v>3</v>
      </c>
      <c r="B19" s="16" t="s">
        <v>80</v>
      </c>
      <c r="C19" s="17">
        <v>1202040110</v>
      </c>
      <c r="D19" s="16" t="s">
        <v>101</v>
      </c>
      <c r="E19" s="20" t="s">
        <v>76</v>
      </c>
      <c r="F19" s="16" t="s">
        <v>29</v>
      </c>
      <c r="G19" s="16" t="s">
        <v>104</v>
      </c>
      <c r="H19" s="16" t="s">
        <v>112</v>
      </c>
      <c r="I19" s="16" t="s">
        <v>31</v>
      </c>
      <c r="J19" s="18">
        <v>92.37</v>
      </c>
      <c r="K19" s="19">
        <v>70</v>
      </c>
      <c r="L19" s="19">
        <v>90</v>
      </c>
      <c r="M19" s="18">
        <f t="shared" si="2"/>
        <v>132.948</v>
      </c>
      <c r="N19" s="17">
        <v>18202712085</v>
      </c>
    </row>
    <row r="20" spans="1:14" ht="14.25">
      <c r="A20" s="16">
        <v>4</v>
      </c>
      <c r="B20" s="16" t="s">
        <v>79</v>
      </c>
      <c r="C20" s="17">
        <v>1202040116</v>
      </c>
      <c r="D20" s="16" t="s">
        <v>101</v>
      </c>
      <c r="E20" s="20" t="s">
        <v>76</v>
      </c>
      <c r="F20" s="16" t="s">
        <v>29</v>
      </c>
      <c r="G20" s="16" t="s">
        <v>104</v>
      </c>
      <c r="H20" s="16" t="s">
        <v>112</v>
      </c>
      <c r="I20" s="16" t="s">
        <v>60</v>
      </c>
      <c r="J20" s="18">
        <v>92.61</v>
      </c>
      <c r="K20" s="19">
        <v>72</v>
      </c>
      <c r="L20" s="19">
        <v>86</v>
      </c>
      <c r="M20" s="18">
        <f t="shared" si="2"/>
        <v>131.844</v>
      </c>
      <c r="N20" s="17">
        <v>18271391152</v>
      </c>
    </row>
    <row r="21" spans="1:14" ht="14.25">
      <c r="A21" s="16">
        <v>5</v>
      </c>
      <c r="B21" s="16" t="s">
        <v>37</v>
      </c>
      <c r="C21" s="16">
        <v>1206090130</v>
      </c>
      <c r="D21" s="16" t="s">
        <v>89</v>
      </c>
      <c r="E21" s="16" t="s">
        <v>43</v>
      </c>
      <c r="F21" s="16" t="s">
        <v>29</v>
      </c>
      <c r="G21" s="16" t="s">
        <v>104</v>
      </c>
      <c r="H21" s="16" t="s">
        <v>112</v>
      </c>
      <c r="I21" s="20" t="s">
        <v>87</v>
      </c>
      <c r="J21" s="18">
        <v>84.78</v>
      </c>
      <c r="K21" s="19">
        <v>72</v>
      </c>
      <c r="L21" s="19">
        <v>91</v>
      </c>
      <c r="M21" s="18">
        <f t="shared" si="2"/>
        <v>131.712</v>
      </c>
      <c r="N21" s="17">
        <v>13477017528</v>
      </c>
    </row>
    <row r="22" spans="1:14" ht="14.25">
      <c r="A22" s="16">
        <v>6</v>
      </c>
      <c r="B22" s="16" t="s">
        <v>35</v>
      </c>
      <c r="C22" s="17">
        <v>1206010135</v>
      </c>
      <c r="D22" s="16" t="s">
        <v>89</v>
      </c>
      <c r="E22" s="16" t="s">
        <v>6</v>
      </c>
      <c r="F22" s="16" t="s">
        <v>29</v>
      </c>
      <c r="G22" s="16" t="s">
        <v>104</v>
      </c>
      <c r="H22" s="16" t="s">
        <v>112</v>
      </c>
      <c r="I22" s="16" t="s">
        <v>62</v>
      </c>
      <c r="J22" s="18">
        <v>88.75</v>
      </c>
      <c r="K22" s="19">
        <v>71</v>
      </c>
      <c r="L22" s="19">
        <v>89</v>
      </c>
      <c r="M22" s="18">
        <f t="shared" si="2"/>
        <v>131.5</v>
      </c>
      <c r="N22" s="17">
        <v>18062584516</v>
      </c>
    </row>
    <row r="23" spans="1:14" ht="14.25">
      <c r="A23" s="16">
        <v>7</v>
      </c>
      <c r="B23" s="20" t="s">
        <v>49</v>
      </c>
      <c r="C23" s="17">
        <v>1213020125</v>
      </c>
      <c r="D23" s="16" t="s">
        <v>33</v>
      </c>
      <c r="E23" s="20" t="s">
        <v>30</v>
      </c>
      <c r="F23" s="20" t="s">
        <v>29</v>
      </c>
      <c r="G23" s="16" t="s">
        <v>104</v>
      </c>
      <c r="H23" s="16" t="s">
        <v>112</v>
      </c>
      <c r="I23" s="16" t="s">
        <v>62</v>
      </c>
      <c r="J23" s="18">
        <v>89.22</v>
      </c>
      <c r="K23" s="19">
        <v>71</v>
      </c>
      <c r="L23" s="19">
        <v>87</v>
      </c>
      <c r="M23" s="18">
        <f t="shared" si="2"/>
        <v>130.488</v>
      </c>
      <c r="N23" s="17">
        <v>18202741185</v>
      </c>
    </row>
    <row r="24" spans="1:14" ht="27">
      <c r="A24" s="16">
        <v>8</v>
      </c>
      <c r="B24" s="16" t="s">
        <v>82</v>
      </c>
      <c r="C24" s="17">
        <v>1203050137</v>
      </c>
      <c r="D24" s="16" t="s">
        <v>81</v>
      </c>
      <c r="E24" s="16" t="s">
        <v>83</v>
      </c>
      <c r="F24" s="16" t="s">
        <v>77</v>
      </c>
      <c r="G24" s="16" t="s">
        <v>104</v>
      </c>
      <c r="H24" s="16" t="s">
        <v>112</v>
      </c>
      <c r="I24" s="16" t="s">
        <v>31</v>
      </c>
      <c r="J24" s="18">
        <v>90</v>
      </c>
      <c r="K24" s="19">
        <v>76</v>
      </c>
      <c r="L24" s="19">
        <v>80</v>
      </c>
      <c r="M24" s="18">
        <f t="shared" si="2"/>
        <v>129.6</v>
      </c>
      <c r="N24" s="17">
        <v>18062695368</v>
      </c>
    </row>
    <row r="25" spans="1:14" ht="14.25">
      <c r="A25" s="16">
        <v>9</v>
      </c>
      <c r="B25" s="20" t="s">
        <v>20</v>
      </c>
      <c r="C25" s="17">
        <v>1209010106</v>
      </c>
      <c r="D25" s="16" t="s">
        <v>23</v>
      </c>
      <c r="E25" s="20" t="s">
        <v>71</v>
      </c>
      <c r="F25" s="16" t="s">
        <v>29</v>
      </c>
      <c r="G25" s="16" t="s">
        <v>104</v>
      </c>
      <c r="H25" s="16" t="s">
        <v>112</v>
      </c>
      <c r="I25" s="20" t="s">
        <v>87</v>
      </c>
      <c r="J25" s="18">
        <v>86.86</v>
      </c>
      <c r="K25" s="19">
        <v>67</v>
      </c>
      <c r="L25" s="19">
        <v>90</v>
      </c>
      <c r="M25" s="18">
        <f t="shared" si="2"/>
        <v>128.94400000000002</v>
      </c>
      <c r="N25" s="17">
        <v>13922899953</v>
      </c>
    </row>
    <row r="26" spans="1:14" ht="14.25">
      <c r="A26" s="16">
        <v>10</v>
      </c>
      <c r="B26" s="20" t="s">
        <v>90</v>
      </c>
      <c r="C26" s="20">
        <v>1210010131</v>
      </c>
      <c r="D26" s="16" t="s">
        <v>27</v>
      </c>
      <c r="E26" s="20" t="s">
        <v>28</v>
      </c>
      <c r="F26" s="16" t="s">
        <v>29</v>
      </c>
      <c r="G26" s="16" t="s">
        <v>104</v>
      </c>
      <c r="H26" s="16" t="s">
        <v>112</v>
      </c>
      <c r="I26" s="16" t="s">
        <v>60</v>
      </c>
      <c r="J26" s="18">
        <v>91.43</v>
      </c>
      <c r="K26" s="19">
        <v>62</v>
      </c>
      <c r="L26" s="19">
        <v>91</v>
      </c>
      <c r="M26" s="18">
        <f t="shared" si="2"/>
        <v>128.372</v>
      </c>
      <c r="N26" s="17">
        <v>15527031068</v>
      </c>
    </row>
    <row r="27" spans="1:14" ht="27">
      <c r="A27" s="16">
        <v>11</v>
      </c>
      <c r="B27" s="20" t="s">
        <v>68</v>
      </c>
      <c r="C27" s="17">
        <v>1205060303</v>
      </c>
      <c r="D27" s="16" t="s">
        <v>74</v>
      </c>
      <c r="E27" s="20" t="s">
        <v>75</v>
      </c>
      <c r="F27" s="16" t="s">
        <v>77</v>
      </c>
      <c r="G27" s="16" t="s">
        <v>104</v>
      </c>
      <c r="H27" s="16" t="s">
        <v>112</v>
      </c>
      <c r="I27" s="16" t="s">
        <v>63</v>
      </c>
      <c r="J27" s="18">
        <v>89.2</v>
      </c>
      <c r="K27" s="19">
        <v>66</v>
      </c>
      <c r="L27" s="19">
        <v>88</v>
      </c>
      <c r="M27" s="18">
        <f t="shared" si="2"/>
        <v>128.07999999999998</v>
      </c>
      <c r="N27" s="17">
        <v>15527031276</v>
      </c>
    </row>
    <row r="28" spans="1:14" ht="14.25">
      <c r="A28" s="16">
        <v>12</v>
      </c>
      <c r="B28" s="16" t="s">
        <v>25</v>
      </c>
      <c r="C28" s="17">
        <v>1210070119</v>
      </c>
      <c r="D28" s="16" t="s">
        <v>27</v>
      </c>
      <c r="E28" s="16" t="s">
        <v>93</v>
      </c>
      <c r="F28" s="16" t="s">
        <v>29</v>
      </c>
      <c r="G28" s="16" t="s">
        <v>104</v>
      </c>
      <c r="H28" s="16" t="s">
        <v>112</v>
      </c>
      <c r="I28" s="20" t="s">
        <v>100</v>
      </c>
      <c r="J28" s="18">
        <v>91.25</v>
      </c>
      <c r="K28" s="19">
        <v>55</v>
      </c>
      <c r="L28" s="19">
        <v>96</v>
      </c>
      <c r="M28" s="18">
        <f t="shared" si="2"/>
        <v>127.1</v>
      </c>
      <c r="N28" s="17">
        <v>15827233297</v>
      </c>
    </row>
    <row r="29" spans="1:14" ht="14.25">
      <c r="A29" s="16">
        <v>13</v>
      </c>
      <c r="B29" s="16" t="s">
        <v>41</v>
      </c>
      <c r="C29" s="16">
        <v>1206070104</v>
      </c>
      <c r="D29" s="16" t="s">
        <v>89</v>
      </c>
      <c r="E29" s="16" t="s">
        <v>45</v>
      </c>
      <c r="F29" s="16" t="s">
        <v>29</v>
      </c>
      <c r="G29" s="16" t="s">
        <v>104</v>
      </c>
      <c r="H29" s="16" t="s">
        <v>112</v>
      </c>
      <c r="I29" s="16" t="s">
        <v>3</v>
      </c>
      <c r="J29" s="18">
        <v>85.5</v>
      </c>
      <c r="K29" s="19">
        <v>70</v>
      </c>
      <c r="L29" s="19">
        <v>84</v>
      </c>
      <c r="M29" s="18">
        <f t="shared" si="2"/>
        <v>126.6</v>
      </c>
      <c r="N29" s="17">
        <v>13476166104</v>
      </c>
    </row>
    <row r="30" spans="1:14" ht="14.25">
      <c r="A30" s="16">
        <v>14</v>
      </c>
      <c r="B30" s="16" t="s">
        <v>26</v>
      </c>
      <c r="C30" s="17">
        <v>1210070129</v>
      </c>
      <c r="D30" s="16" t="s">
        <v>27</v>
      </c>
      <c r="E30" s="16" t="s">
        <v>93</v>
      </c>
      <c r="F30" s="16" t="s">
        <v>29</v>
      </c>
      <c r="G30" s="16" t="s">
        <v>104</v>
      </c>
      <c r="H30" s="16" t="s">
        <v>112</v>
      </c>
      <c r="I30" s="16" t="s">
        <v>4</v>
      </c>
      <c r="J30" s="18">
        <v>87.88</v>
      </c>
      <c r="K30" s="19">
        <v>58</v>
      </c>
      <c r="L30" s="19">
        <v>94</v>
      </c>
      <c r="M30" s="18">
        <f t="shared" si="2"/>
        <v>126.352</v>
      </c>
      <c r="N30" s="17">
        <v>18627762476</v>
      </c>
    </row>
    <row r="31" spans="1:14" ht="14.25">
      <c r="A31" s="16">
        <v>15</v>
      </c>
      <c r="B31" s="20" t="s">
        <v>86</v>
      </c>
      <c r="C31" s="17">
        <v>1203100120</v>
      </c>
      <c r="D31" s="16" t="s">
        <v>81</v>
      </c>
      <c r="E31" s="20" t="s">
        <v>84</v>
      </c>
      <c r="F31" s="16" t="s">
        <v>29</v>
      </c>
      <c r="G31" s="16" t="s">
        <v>104</v>
      </c>
      <c r="H31" s="16" t="s">
        <v>112</v>
      </c>
      <c r="I31" s="16" t="s">
        <v>106</v>
      </c>
      <c r="J31" s="18">
        <v>86.88</v>
      </c>
      <c r="K31" s="19">
        <v>64</v>
      </c>
      <c r="L31" s="19">
        <v>87</v>
      </c>
      <c r="M31" s="18">
        <f t="shared" si="2"/>
        <v>125.352</v>
      </c>
      <c r="N31" s="17">
        <v>13429861390</v>
      </c>
    </row>
    <row r="32" spans="1:14" ht="14.25">
      <c r="A32" s="16">
        <v>16</v>
      </c>
      <c r="B32" s="20" t="s">
        <v>19</v>
      </c>
      <c r="C32" s="17">
        <v>1209010121</v>
      </c>
      <c r="D32" s="16" t="s">
        <v>23</v>
      </c>
      <c r="E32" s="20" t="s">
        <v>71</v>
      </c>
      <c r="F32" s="16" t="s">
        <v>29</v>
      </c>
      <c r="G32" s="16" t="s">
        <v>104</v>
      </c>
      <c r="H32" s="16" t="s">
        <v>112</v>
      </c>
      <c r="I32" s="16" t="s">
        <v>106</v>
      </c>
      <c r="J32" s="18">
        <v>87.57</v>
      </c>
      <c r="K32" s="19">
        <v>66</v>
      </c>
      <c r="L32" s="19">
        <v>84</v>
      </c>
      <c r="M32" s="18">
        <f t="shared" si="2"/>
        <v>125.02799999999999</v>
      </c>
      <c r="N32" s="17">
        <v>13720201018</v>
      </c>
    </row>
    <row r="33" spans="1:14" ht="14.25">
      <c r="A33" s="2">
        <v>1</v>
      </c>
      <c r="B33" s="2" t="s">
        <v>0</v>
      </c>
      <c r="C33" s="14">
        <v>1204000939</v>
      </c>
      <c r="D33" s="2" t="s">
        <v>1</v>
      </c>
      <c r="E33" s="2" t="s">
        <v>2</v>
      </c>
      <c r="F33" s="2" t="s">
        <v>29</v>
      </c>
      <c r="G33" s="2" t="s">
        <v>104</v>
      </c>
      <c r="H33" s="2" t="s">
        <v>111</v>
      </c>
      <c r="I33" s="3" t="s">
        <v>100</v>
      </c>
      <c r="J33" s="4">
        <v>85</v>
      </c>
      <c r="K33" s="11">
        <v>72</v>
      </c>
      <c r="L33" s="11">
        <v>91</v>
      </c>
      <c r="M33" s="21">
        <f aca="true" t="shared" si="3" ref="M33:M39">J33*0.4+(K33+L33)*0.6</f>
        <v>131.8</v>
      </c>
      <c r="N33" s="14">
        <v>13871599068</v>
      </c>
    </row>
    <row r="34" spans="1:14" ht="27">
      <c r="A34" s="2">
        <v>2</v>
      </c>
      <c r="B34" s="3" t="s">
        <v>18</v>
      </c>
      <c r="C34" s="14">
        <v>1209010234</v>
      </c>
      <c r="D34" s="2" t="s">
        <v>23</v>
      </c>
      <c r="E34" s="3" t="s">
        <v>71</v>
      </c>
      <c r="F34" s="2" t="s">
        <v>29</v>
      </c>
      <c r="G34" s="2" t="s">
        <v>104</v>
      </c>
      <c r="H34" s="2" t="s">
        <v>111</v>
      </c>
      <c r="I34" s="2" t="s">
        <v>64</v>
      </c>
      <c r="J34" s="4">
        <v>87.71</v>
      </c>
      <c r="K34" s="11">
        <v>60</v>
      </c>
      <c r="L34" s="11">
        <v>95</v>
      </c>
      <c r="M34" s="21">
        <f t="shared" si="3"/>
        <v>128.084</v>
      </c>
      <c r="N34" s="14">
        <v>18202756611</v>
      </c>
    </row>
    <row r="35" spans="1:14" ht="27">
      <c r="A35" s="2">
        <v>3</v>
      </c>
      <c r="B35" s="3" t="s">
        <v>98</v>
      </c>
      <c r="C35" s="14">
        <v>1205060339</v>
      </c>
      <c r="D35" s="2" t="s">
        <v>74</v>
      </c>
      <c r="E35" s="3" t="s">
        <v>75</v>
      </c>
      <c r="F35" s="2" t="s">
        <v>29</v>
      </c>
      <c r="G35" s="2" t="s">
        <v>104</v>
      </c>
      <c r="H35" s="2" t="s">
        <v>111</v>
      </c>
      <c r="I35" s="3" t="s">
        <v>105</v>
      </c>
      <c r="J35" s="4">
        <v>85.1</v>
      </c>
      <c r="K35" s="11">
        <v>61</v>
      </c>
      <c r="L35" s="11">
        <v>89</v>
      </c>
      <c r="M35" s="21">
        <f t="shared" si="3"/>
        <v>124.03999999999999</v>
      </c>
      <c r="N35" s="14">
        <v>18202728812</v>
      </c>
    </row>
    <row r="36" spans="1:14" ht="14.25">
      <c r="A36" s="2">
        <v>4</v>
      </c>
      <c r="B36" s="9" t="s">
        <v>39</v>
      </c>
      <c r="C36" s="9">
        <v>1206020152</v>
      </c>
      <c r="D36" s="2" t="s">
        <v>89</v>
      </c>
      <c r="E36" s="9" t="s">
        <v>44</v>
      </c>
      <c r="F36" s="2" t="s">
        <v>29</v>
      </c>
      <c r="G36" s="2" t="s">
        <v>104</v>
      </c>
      <c r="H36" s="2" t="s">
        <v>111</v>
      </c>
      <c r="I36" s="2" t="s">
        <v>63</v>
      </c>
      <c r="J36" s="5">
        <v>87</v>
      </c>
      <c r="K36" s="12">
        <v>58</v>
      </c>
      <c r="L36" s="12">
        <v>90</v>
      </c>
      <c r="M36" s="21">
        <f t="shared" si="3"/>
        <v>123.6</v>
      </c>
      <c r="N36" s="7">
        <v>13476280670</v>
      </c>
    </row>
    <row r="37" spans="1:14" ht="27">
      <c r="A37" s="2">
        <v>5</v>
      </c>
      <c r="B37" s="3" t="s">
        <v>46</v>
      </c>
      <c r="C37" s="14">
        <v>1209030219</v>
      </c>
      <c r="D37" s="2" t="s">
        <v>33</v>
      </c>
      <c r="E37" s="3" t="s">
        <v>70</v>
      </c>
      <c r="F37" s="3" t="s">
        <v>29</v>
      </c>
      <c r="G37" s="2" t="s">
        <v>104</v>
      </c>
      <c r="H37" s="2" t="s">
        <v>111</v>
      </c>
      <c r="I37" s="3" t="s">
        <v>73</v>
      </c>
      <c r="J37" s="4">
        <v>88.25</v>
      </c>
      <c r="K37" s="11">
        <v>62</v>
      </c>
      <c r="L37" s="11">
        <v>83</v>
      </c>
      <c r="M37" s="21">
        <f t="shared" si="3"/>
        <v>122.30000000000001</v>
      </c>
      <c r="N37" s="14">
        <v>13207168020</v>
      </c>
    </row>
    <row r="38" spans="1:14" ht="14.25">
      <c r="A38" s="2">
        <v>6</v>
      </c>
      <c r="B38" s="9" t="s">
        <v>16</v>
      </c>
      <c r="C38" s="7">
        <v>1210080121</v>
      </c>
      <c r="D38" s="9" t="s">
        <v>27</v>
      </c>
      <c r="E38" s="9" t="s">
        <v>94</v>
      </c>
      <c r="F38" s="9" t="s">
        <v>29</v>
      </c>
      <c r="G38" s="9" t="s">
        <v>104</v>
      </c>
      <c r="H38" s="2" t="s">
        <v>111</v>
      </c>
      <c r="I38" s="6" t="s">
        <v>17</v>
      </c>
      <c r="J38" s="5">
        <v>91</v>
      </c>
      <c r="K38" s="12">
        <v>60</v>
      </c>
      <c r="L38" s="11">
        <v>83</v>
      </c>
      <c r="M38" s="21">
        <f t="shared" si="3"/>
        <v>122.19999999999999</v>
      </c>
      <c r="N38" s="7">
        <v>13212795516</v>
      </c>
    </row>
    <row r="39" spans="1:14" ht="27">
      <c r="A39" s="2">
        <v>7</v>
      </c>
      <c r="B39" s="3" t="s">
        <v>22</v>
      </c>
      <c r="C39" s="14">
        <v>1209010218</v>
      </c>
      <c r="D39" s="2" t="s">
        <v>23</v>
      </c>
      <c r="E39" s="3" t="s">
        <v>71</v>
      </c>
      <c r="F39" s="2" t="s">
        <v>29</v>
      </c>
      <c r="G39" s="2" t="s">
        <v>104</v>
      </c>
      <c r="H39" s="2" t="s">
        <v>111</v>
      </c>
      <c r="I39" s="2" t="s">
        <v>64</v>
      </c>
      <c r="J39" s="4">
        <v>85.14</v>
      </c>
      <c r="K39" s="11">
        <v>68</v>
      </c>
      <c r="L39" s="11">
        <v>76</v>
      </c>
      <c r="M39" s="21">
        <f t="shared" si="3"/>
        <v>120.45599999999999</v>
      </c>
      <c r="N39" s="14">
        <v>18202758186</v>
      </c>
    </row>
    <row r="40" spans="1:14" ht="14.25">
      <c r="A40" s="16">
        <v>1</v>
      </c>
      <c r="B40" s="20" t="s">
        <v>50</v>
      </c>
      <c r="C40" s="17">
        <v>1213020128</v>
      </c>
      <c r="D40" s="16" t="s">
        <v>33</v>
      </c>
      <c r="E40" s="20" t="s">
        <v>30</v>
      </c>
      <c r="F40" s="20" t="s">
        <v>29</v>
      </c>
      <c r="G40" s="16" t="s">
        <v>104</v>
      </c>
      <c r="H40" s="20" t="s">
        <v>110</v>
      </c>
      <c r="I40" s="20" t="s">
        <v>87</v>
      </c>
      <c r="J40" s="18">
        <v>87.56</v>
      </c>
      <c r="K40" s="19">
        <v>55</v>
      </c>
      <c r="L40" s="19">
        <v>84</v>
      </c>
      <c r="M40" s="18">
        <f>J40*0.4+(K40+L40)*0.6</f>
        <v>118.42399999999999</v>
      </c>
      <c r="N40" s="17">
        <v>13212787637</v>
      </c>
    </row>
    <row r="41" spans="1:14" ht="14.25">
      <c r="A41" s="16">
        <v>2</v>
      </c>
      <c r="B41" s="16" t="s">
        <v>38</v>
      </c>
      <c r="C41" s="17">
        <v>1206030111</v>
      </c>
      <c r="D41" s="16" t="s">
        <v>89</v>
      </c>
      <c r="E41" s="16" t="s">
        <v>14</v>
      </c>
      <c r="F41" s="16" t="s">
        <v>77</v>
      </c>
      <c r="G41" s="16" t="s">
        <v>104</v>
      </c>
      <c r="H41" s="20" t="s">
        <v>110</v>
      </c>
      <c r="I41" s="16" t="s">
        <v>7</v>
      </c>
      <c r="J41" s="18">
        <v>84.13</v>
      </c>
      <c r="K41" s="19">
        <v>55</v>
      </c>
      <c r="L41" s="19">
        <v>56</v>
      </c>
      <c r="M41" s="18">
        <f>J41*0.4+(K41+L41)*0.6</f>
        <v>100.252</v>
      </c>
      <c r="N41" s="17">
        <v>13986111329</v>
      </c>
    </row>
    <row r="42" spans="1:14" ht="14.25">
      <c r="A42" s="2">
        <v>1</v>
      </c>
      <c r="B42" s="6" t="s">
        <v>52</v>
      </c>
      <c r="C42" s="7">
        <v>1211000309</v>
      </c>
      <c r="D42" s="2" t="s">
        <v>88</v>
      </c>
      <c r="E42" s="6" t="s">
        <v>13</v>
      </c>
      <c r="F42" s="2" t="s">
        <v>77</v>
      </c>
      <c r="G42" s="2" t="s">
        <v>104</v>
      </c>
      <c r="H42" s="6" t="s">
        <v>109</v>
      </c>
      <c r="I42" s="3" t="s">
        <v>105</v>
      </c>
      <c r="J42" s="5">
        <v>85</v>
      </c>
      <c r="K42" s="12">
        <v>67</v>
      </c>
      <c r="L42" s="12">
        <v>77</v>
      </c>
      <c r="M42" s="21">
        <f>J42*0.4+(K42+L42)*0.6</f>
        <v>120.39999999999999</v>
      </c>
      <c r="N42" s="7">
        <v>13163327393</v>
      </c>
    </row>
    <row r="43" spans="1:14" ht="27">
      <c r="A43" s="25" t="s">
        <v>116</v>
      </c>
      <c r="B43" s="26" t="s">
        <v>117</v>
      </c>
      <c r="C43" s="26" t="s">
        <v>55</v>
      </c>
      <c r="D43" s="26" t="s">
        <v>56</v>
      </c>
      <c r="E43" s="26" t="s">
        <v>102</v>
      </c>
      <c r="F43" s="26" t="s">
        <v>57</v>
      </c>
      <c r="G43" s="26" t="s">
        <v>99</v>
      </c>
      <c r="H43" s="26" t="s">
        <v>66</v>
      </c>
      <c r="I43" s="26" t="s">
        <v>67</v>
      </c>
      <c r="J43" s="26" t="s">
        <v>58</v>
      </c>
      <c r="K43" s="27" t="s">
        <v>118</v>
      </c>
      <c r="L43" s="28"/>
      <c r="M43" s="29"/>
      <c r="N43" s="26" t="s">
        <v>59</v>
      </c>
    </row>
    <row r="44" spans="1:14" ht="22.5">
      <c r="A44" s="25">
        <v>1</v>
      </c>
      <c r="B44" s="25" t="s">
        <v>119</v>
      </c>
      <c r="C44" s="30" t="s">
        <v>120</v>
      </c>
      <c r="D44" s="25" t="s">
        <v>1</v>
      </c>
      <c r="E44" s="25" t="s">
        <v>2</v>
      </c>
      <c r="F44" s="25" t="s">
        <v>121</v>
      </c>
      <c r="G44" s="26" t="s">
        <v>29</v>
      </c>
      <c r="H44" s="31" t="s">
        <v>122</v>
      </c>
      <c r="I44" s="32" t="s">
        <v>123</v>
      </c>
      <c r="J44" s="33">
        <v>80.6</v>
      </c>
      <c r="K44" s="30">
        <v>82</v>
      </c>
      <c r="L44" s="34"/>
      <c r="M44" s="34"/>
      <c r="N44" s="30" t="s">
        <v>124</v>
      </c>
    </row>
    <row r="45" spans="1:14" ht="22.5">
      <c r="A45" s="25">
        <v>2</v>
      </c>
      <c r="B45" s="35" t="s">
        <v>125</v>
      </c>
      <c r="C45" s="35" t="s">
        <v>126</v>
      </c>
      <c r="D45" s="36" t="s">
        <v>88</v>
      </c>
      <c r="E45" s="35" t="s">
        <v>127</v>
      </c>
      <c r="F45" s="36" t="s">
        <v>128</v>
      </c>
      <c r="G45" s="35" t="s">
        <v>129</v>
      </c>
      <c r="H45" s="31" t="s">
        <v>122</v>
      </c>
      <c r="I45" s="31" t="s">
        <v>130</v>
      </c>
      <c r="J45" s="29">
        <v>86.11</v>
      </c>
      <c r="K45" s="35">
        <v>69.5</v>
      </c>
      <c r="L45" s="34"/>
      <c r="M45" s="34"/>
      <c r="N45" s="25"/>
    </row>
    <row r="46" spans="1:14" ht="14.25">
      <c r="A46" s="25">
        <v>3</v>
      </c>
      <c r="B46" s="35" t="s">
        <v>131</v>
      </c>
      <c r="C46" s="35" t="s">
        <v>132</v>
      </c>
      <c r="D46" s="30" t="s">
        <v>133</v>
      </c>
      <c r="E46" s="35" t="s">
        <v>134</v>
      </c>
      <c r="F46" s="26" t="s">
        <v>135</v>
      </c>
      <c r="G46" s="35" t="s">
        <v>136</v>
      </c>
      <c r="H46" s="31" t="s">
        <v>122</v>
      </c>
      <c r="I46" s="31" t="s">
        <v>87</v>
      </c>
      <c r="J46" s="37">
        <v>89.41</v>
      </c>
      <c r="K46" s="35">
        <v>69</v>
      </c>
      <c r="L46" s="34"/>
      <c r="M46" s="34"/>
      <c r="N46" s="25"/>
    </row>
    <row r="47" spans="1:14" ht="14.25">
      <c r="A47" s="25">
        <v>4</v>
      </c>
      <c r="B47" s="35" t="s">
        <v>137</v>
      </c>
      <c r="C47" s="38" t="s">
        <v>138</v>
      </c>
      <c r="D47" s="38" t="s">
        <v>1</v>
      </c>
      <c r="E47" s="38" t="s">
        <v>139</v>
      </c>
      <c r="F47" s="39" t="s">
        <v>140</v>
      </c>
      <c r="G47" s="38" t="s">
        <v>141</v>
      </c>
      <c r="H47" s="31" t="s">
        <v>122</v>
      </c>
      <c r="I47" s="31" t="s">
        <v>87</v>
      </c>
      <c r="J47" s="40"/>
      <c r="K47" s="38" t="s">
        <v>142</v>
      </c>
      <c r="L47" s="34"/>
      <c r="M47" s="34"/>
      <c r="N47" s="39"/>
    </row>
    <row r="48" spans="1:14" ht="22.5">
      <c r="A48" s="25">
        <v>5</v>
      </c>
      <c r="B48" s="35" t="s">
        <v>143</v>
      </c>
      <c r="C48" s="35" t="s">
        <v>144</v>
      </c>
      <c r="D48" s="35" t="s">
        <v>145</v>
      </c>
      <c r="E48" s="35" t="s">
        <v>134</v>
      </c>
      <c r="F48" s="25" t="s">
        <v>146</v>
      </c>
      <c r="G48" s="35" t="s">
        <v>129</v>
      </c>
      <c r="H48" s="31" t="s">
        <v>122</v>
      </c>
      <c r="I48" s="31" t="s">
        <v>130</v>
      </c>
      <c r="J48" s="37">
        <v>88.59</v>
      </c>
      <c r="K48" s="35">
        <v>66</v>
      </c>
      <c r="L48" s="34"/>
      <c r="M48" s="34"/>
      <c r="N48" s="25"/>
    </row>
    <row r="49" spans="1:14" ht="22.5">
      <c r="A49" s="25">
        <v>6</v>
      </c>
      <c r="B49" s="35" t="s">
        <v>147</v>
      </c>
      <c r="C49" s="35" t="s">
        <v>148</v>
      </c>
      <c r="D49" s="30" t="s">
        <v>27</v>
      </c>
      <c r="E49" s="35" t="s">
        <v>94</v>
      </c>
      <c r="F49" s="25" t="s">
        <v>149</v>
      </c>
      <c r="G49" s="35" t="s">
        <v>141</v>
      </c>
      <c r="H49" s="31" t="s">
        <v>122</v>
      </c>
      <c r="I49" s="31" t="s">
        <v>150</v>
      </c>
      <c r="J49" s="37">
        <v>85.25</v>
      </c>
      <c r="K49" s="35" t="s">
        <v>151</v>
      </c>
      <c r="L49" s="34"/>
      <c r="M49" s="34"/>
      <c r="N49" s="25"/>
    </row>
    <row r="50" spans="1:14" ht="22.5">
      <c r="A50" s="25">
        <v>7</v>
      </c>
      <c r="B50" s="25" t="s">
        <v>152</v>
      </c>
      <c r="C50" s="30" t="s">
        <v>153</v>
      </c>
      <c r="D50" s="25" t="s">
        <v>1</v>
      </c>
      <c r="E50" s="25" t="s">
        <v>2</v>
      </c>
      <c r="F50" s="25" t="s">
        <v>154</v>
      </c>
      <c r="G50" s="26" t="s">
        <v>29</v>
      </c>
      <c r="H50" s="32" t="s">
        <v>112</v>
      </c>
      <c r="I50" s="31" t="s">
        <v>5</v>
      </c>
      <c r="J50" s="33">
        <v>83.7</v>
      </c>
      <c r="K50" s="30">
        <v>65</v>
      </c>
      <c r="L50" s="34"/>
      <c r="M50" s="34"/>
      <c r="N50" s="30" t="s">
        <v>155</v>
      </c>
    </row>
    <row r="51" spans="1:14" ht="14.25">
      <c r="A51" s="25">
        <v>8</v>
      </c>
      <c r="B51" s="35" t="s">
        <v>156</v>
      </c>
      <c r="C51" s="38" t="s">
        <v>157</v>
      </c>
      <c r="D51" s="38" t="s">
        <v>81</v>
      </c>
      <c r="E51" s="38" t="s">
        <v>110</v>
      </c>
      <c r="F51" s="39" t="s">
        <v>158</v>
      </c>
      <c r="G51" s="38" t="s">
        <v>141</v>
      </c>
      <c r="H51" s="31" t="s">
        <v>122</v>
      </c>
      <c r="I51" s="31" t="s">
        <v>87</v>
      </c>
      <c r="J51" s="40"/>
      <c r="K51" s="38" t="s">
        <v>151</v>
      </c>
      <c r="L51" s="34"/>
      <c r="M51" s="34"/>
      <c r="N51" s="39"/>
    </row>
    <row r="52" spans="1:14" ht="14.25">
      <c r="A52" s="25">
        <v>9</v>
      </c>
      <c r="B52" s="35" t="s">
        <v>159</v>
      </c>
      <c r="C52" s="38" t="s">
        <v>160</v>
      </c>
      <c r="D52" s="38" t="s">
        <v>1</v>
      </c>
      <c r="E52" s="38" t="s">
        <v>139</v>
      </c>
      <c r="F52" s="39" t="s">
        <v>161</v>
      </c>
      <c r="G52" s="38" t="s">
        <v>141</v>
      </c>
      <c r="H52" s="31" t="s">
        <v>122</v>
      </c>
      <c r="I52" s="31" t="s">
        <v>87</v>
      </c>
      <c r="J52" s="40">
        <v>87.9</v>
      </c>
      <c r="K52" s="38">
        <v>64</v>
      </c>
      <c r="L52" s="34"/>
      <c r="M52" s="34"/>
      <c r="N52" s="39"/>
    </row>
    <row r="53" spans="1:14" ht="22.5">
      <c r="A53" s="25">
        <v>10</v>
      </c>
      <c r="B53" s="35" t="s">
        <v>162</v>
      </c>
      <c r="C53" s="35" t="s">
        <v>163</v>
      </c>
      <c r="D53" s="35" t="s">
        <v>164</v>
      </c>
      <c r="E53" s="35" t="s">
        <v>32</v>
      </c>
      <c r="F53" s="25" t="s">
        <v>165</v>
      </c>
      <c r="G53" s="35" t="s">
        <v>29</v>
      </c>
      <c r="H53" s="31" t="s">
        <v>122</v>
      </c>
      <c r="I53" s="31" t="s">
        <v>123</v>
      </c>
      <c r="J53" s="35" t="s">
        <v>166</v>
      </c>
      <c r="K53" s="35" t="s">
        <v>167</v>
      </c>
      <c r="L53" s="34"/>
      <c r="M53" s="34"/>
      <c r="N53" s="25"/>
    </row>
    <row r="54" spans="1:14" ht="22.5">
      <c r="A54" s="25">
        <v>11</v>
      </c>
      <c r="B54" s="25" t="s">
        <v>168</v>
      </c>
      <c r="C54" s="30" t="s">
        <v>169</v>
      </c>
      <c r="D54" s="25" t="s">
        <v>1</v>
      </c>
      <c r="E54" s="25" t="s">
        <v>2</v>
      </c>
      <c r="F54" s="25" t="s">
        <v>170</v>
      </c>
      <c r="G54" s="26" t="s">
        <v>29</v>
      </c>
      <c r="H54" s="32" t="s">
        <v>113</v>
      </c>
      <c r="I54" s="31" t="s">
        <v>5</v>
      </c>
      <c r="J54" s="33">
        <v>83.7</v>
      </c>
      <c r="K54" s="30" t="s">
        <v>171</v>
      </c>
      <c r="L54" s="34"/>
      <c r="M54" s="34"/>
      <c r="N54" s="30" t="s">
        <v>172</v>
      </c>
    </row>
    <row r="55" spans="1:14" ht="22.5">
      <c r="A55" s="25">
        <v>12</v>
      </c>
      <c r="B55" s="35" t="s">
        <v>173</v>
      </c>
      <c r="C55" s="35" t="s">
        <v>174</v>
      </c>
      <c r="D55" s="36" t="s">
        <v>88</v>
      </c>
      <c r="E55" s="35" t="s">
        <v>13</v>
      </c>
      <c r="F55" s="36" t="s">
        <v>175</v>
      </c>
      <c r="G55" s="35" t="s">
        <v>176</v>
      </c>
      <c r="H55" s="31" t="s">
        <v>122</v>
      </c>
      <c r="I55" s="31" t="s">
        <v>130</v>
      </c>
      <c r="J55" s="29">
        <v>86.78</v>
      </c>
      <c r="K55" s="35">
        <v>61</v>
      </c>
      <c r="L55" s="34"/>
      <c r="M55" s="34"/>
      <c r="N55" s="35" t="s">
        <v>177</v>
      </c>
    </row>
    <row r="56" spans="1:14" ht="14.25">
      <c r="A56" s="25">
        <v>13</v>
      </c>
      <c r="B56" s="35" t="s">
        <v>178</v>
      </c>
      <c r="C56" s="38" t="s">
        <v>179</v>
      </c>
      <c r="D56" s="38" t="s">
        <v>89</v>
      </c>
      <c r="E56" s="38" t="s">
        <v>180</v>
      </c>
      <c r="F56" s="39" t="s">
        <v>181</v>
      </c>
      <c r="G56" s="38" t="s">
        <v>141</v>
      </c>
      <c r="H56" s="31" t="s">
        <v>122</v>
      </c>
      <c r="I56" s="31" t="s">
        <v>87</v>
      </c>
      <c r="J56" s="40"/>
      <c r="K56" s="38" t="s">
        <v>182</v>
      </c>
      <c r="L56" s="34"/>
      <c r="M56" s="34"/>
      <c r="N56" s="39"/>
    </row>
    <row r="57" spans="1:14" ht="14.25">
      <c r="A57" s="25">
        <v>14</v>
      </c>
      <c r="B57" s="30" t="s">
        <v>183</v>
      </c>
      <c r="C57" s="30">
        <v>1206030152</v>
      </c>
      <c r="D57" s="30" t="s">
        <v>89</v>
      </c>
      <c r="E57" s="35" t="s">
        <v>180</v>
      </c>
      <c r="F57" s="25" t="s">
        <v>184</v>
      </c>
      <c r="G57" s="35" t="s">
        <v>136</v>
      </c>
      <c r="H57" s="31" t="s">
        <v>122</v>
      </c>
      <c r="I57" s="31" t="s">
        <v>87</v>
      </c>
      <c r="J57" s="37">
        <v>79.25</v>
      </c>
      <c r="K57" s="35">
        <v>57</v>
      </c>
      <c r="L57" s="34"/>
      <c r="M57" s="34"/>
      <c r="N57" s="25"/>
    </row>
    <row r="58" spans="1:14" ht="14.25">
      <c r="A58" s="25">
        <v>15</v>
      </c>
      <c r="B58" s="35" t="s">
        <v>185</v>
      </c>
      <c r="C58" s="35" t="s">
        <v>186</v>
      </c>
      <c r="D58" s="25" t="s">
        <v>81</v>
      </c>
      <c r="E58" s="35" t="s">
        <v>109</v>
      </c>
      <c r="F58" s="25" t="s">
        <v>187</v>
      </c>
      <c r="G58" s="26" t="s">
        <v>77</v>
      </c>
      <c r="H58" s="31" t="s">
        <v>122</v>
      </c>
      <c r="I58" s="31" t="s">
        <v>87</v>
      </c>
      <c r="J58" s="29">
        <v>81.56</v>
      </c>
      <c r="K58" s="35">
        <v>50</v>
      </c>
      <c r="L58" s="34"/>
      <c r="M58" s="34"/>
      <c r="N58" s="35" t="s">
        <v>188</v>
      </c>
    </row>
    <row r="59" spans="1:14" ht="22.5">
      <c r="A59" s="25">
        <v>16</v>
      </c>
      <c r="B59" s="35" t="s">
        <v>107</v>
      </c>
      <c r="C59" s="35" t="s">
        <v>189</v>
      </c>
      <c r="D59" s="25" t="s">
        <v>1</v>
      </c>
      <c r="E59" s="35" t="s">
        <v>2</v>
      </c>
      <c r="F59" s="25" t="s">
        <v>190</v>
      </c>
      <c r="G59" s="26" t="s">
        <v>29</v>
      </c>
      <c r="H59" s="32" t="s">
        <v>61</v>
      </c>
      <c r="I59" s="31" t="s">
        <v>5</v>
      </c>
      <c r="J59" s="29">
        <v>88.8</v>
      </c>
      <c r="K59" s="35">
        <v>47</v>
      </c>
      <c r="L59" s="34"/>
      <c r="M59" s="34"/>
      <c r="N59" s="35" t="s">
        <v>191</v>
      </c>
    </row>
    <row r="60" spans="1:14" ht="27">
      <c r="A60" s="25">
        <v>17</v>
      </c>
      <c r="B60" s="35" t="s">
        <v>192</v>
      </c>
      <c r="C60" s="35" t="s">
        <v>193</v>
      </c>
      <c r="D60" s="35" t="s">
        <v>164</v>
      </c>
      <c r="E60" s="35" t="s">
        <v>194</v>
      </c>
      <c r="F60" s="25" t="s">
        <v>195</v>
      </c>
      <c r="G60" s="35" t="s">
        <v>29</v>
      </c>
      <c r="H60" s="31" t="s">
        <v>122</v>
      </c>
      <c r="I60" s="31" t="s">
        <v>196</v>
      </c>
      <c r="J60" s="35" t="s">
        <v>197</v>
      </c>
      <c r="K60" s="35" t="s">
        <v>198</v>
      </c>
      <c r="L60" s="34"/>
      <c r="M60" s="34"/>
      <c r="N60" s="25"/>
    </row>
    <row r="61" ht="14.25">
      <c r="M61" s="22"/>
    </row>
    <row r="62" ht="14.25">
      <c r="M62" s="22"/>
    </row>
    <row r="63" ht="14.25">
      <c r="M63" s="22"/>
    </row>
    <row r="64" ht="14.25">
      <c r="M64" s="22"/>
    </row>
    <row r="65" ht="14.25">
      <c r="M65" s="22"/>
    </row>
    <row r="66" ht="14.25">
      <c r="M66" s="22"/>
    </row>
    <row r="67" ht="14.25">
      <c r="M67" s="22"/>
    </row>
    <row r="68" ht="14.25">
      <c r="M68" s="22"/>
    </row>
    <row r="69" ht="14.25">
      <c r="M69" s="22"/>
    </row>
    <row r="70" ht="14.25">
      <c r="M70" s="22"/>
    </row>
    <row r="71" ht="14.25">
      <c r="M71" s="22"/>
    </row>
    <row r="72" ht="14.25">
      <c r="M72" s="22"/>
    </row>
    <row r="73" ht="14.25">
      <c r="M73" s="22"/>
    </row>
    <row r="74" ht="14.25">
      <c r="M74" s="22"/>
    </row>
    <row r="75" ht="14.25">
      <c r="M75" s="22"/>
    </row>
    <row r="76" ht="14.25">
      <c r="M76" s="22"/>
    </row>
  </sheetData>
  <sheetProtection/>
  <autoFilter ref="A2:N2"/>
  <mergeCells count="2">
    <mergeCell ref="A1:N1"/>
    <mergeCell ref="K43:L4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张莹2</dc:creator>
  <cp:keywords/>
  <dc:description/>
  <cp:lastModifiedBy>番茄花园</cp:lastModifiedBy>
  <cp:lastPrinted>2013-03-11T03:39:44Z</cp:lastPrinted>
  <dcterms:created xsi:type="dcterms:W3CDTF">2013-02-26T00:41:01Z</dcterms:created>
  <dcterms:modified xsi:type="dcterms:W3CDTF">2013-03-12T01:34:32Z</dcterms:modified>
  <cp:category/>
  <cp:version/>
  <cp:contentType/>
  <cp:contentStatus/>
</cp:coreProperties>
</file>